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OK\за общо ползване от ОК\ОТЧЕТ контролна дейност БД\2023\Otchet_BD_10_2023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<sst xmlns="http://schemas.openxmlformats.org/spreadsheetml/2006/main" count="20" uniqueCount="20">
  <si>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</si>
  <si>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</si>
  <si>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</si>
  <si>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</si>
  <si>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</si>
  <si>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</si>
  <si>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</si>
  <si>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</si>
  <si>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</si>
  <si>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</si>
  <si>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</si>
  <si>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</si>
  <si>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</si>
  <si>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</si>
  <si>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</si>
  <si>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</si>
  <si>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</si>
  <si>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</si>
  <si>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</si>
  <si>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октомври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</si>
</sst>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9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zoomScale="110" zoomScaleNormal="110" workbookViewId="0">
      <selection activeCell="N9" sqref="N9"/>
    </sheetView>
  </sheetViews>
  <sheetFormatPr defaultRowHeight="14.25" x14ac:dyDescent="0.45"/>
  <cols>
    <col min="2" max="5" width="9.1328125" bestFit="1" customWidth="1"/>
    <col min="6" max="6" width="9.06640625" style="4" bestFit="1"/>
    <col min="7" max="8" width="9.1328125" bestFit="1" customWidth="1"/>
    <col min="9" max="10" width="11.265625" bestFit="1" customWidth="1"/>
    <col min="11" max="11" width="9.1328125" bestFit="1" customWidth="1"/>
    <col min="12" max="12" width="11.73046875" customWidth="1"/>
    <col min="13" max="13" width="12" bestFit="1" customWidth="1"/>
    <col min="14" max="14" width="12" customWidth="1"/>
  </cols>
  <sheetData>
    <row r="2" spans="1:14" ht="22.5" x14ac:dyDescent="0.6">
      <c r="A2" s="16" t="s">
        <v>19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4.65" thickBot="1" x14ac:dyDescent="0.5"/>
    <row r="4" spans="1:14" ht="113.65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5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s="3" customFormat="1" ht="15.4" thickBot="1" x14ac:dyDescent="0.5">
      <c r="A5" s="6" t="s">
        <v>14</v>
      </c>
      <c r="B5" s="7">
        <v>272</v>
      </c>
      <c r="C5" s="8">
        <v>30</v>
      </c>
      <c r="D5" s="8">
        <v>242</v>
      </c>
      <c r="E5" s="8">
        <v>120</v>
      </c>
      <c r="F5" s="8">
        <v>4</v>
      </c>
      <c r="G5" s="8">
        <v>0</v>
      </c>
      <c r="H5" s="8">
        <v>2</v>
      </c>
      <c r="I5" s="8">
        <v>300</v>
      </c>
      <c r="J5" s="8">
        <v>683.62</v>
      </c>
      <c r="K5" s="8">
        <v>3</v>
      </c>
      <c r="L5" s="8">
        <v>81020.52</v>
      </c>
      <c r="M5" s="8">
        <v>42475.040000000001</v>
      </c>
      <c r="N5" s="8">
        <v>201678.97</v>
      </c>
    </row>
    <row r="6" spans="1:14" s="3" customFormat="1" ht="15.4" thickBot="1" x14ac:dyDescent="0.5">
      <c r="A6" s="6" t="s">
        <v>15</v>
      </c>
      <c r="B6" s="9">
        <v>289</v>
      </c>
      <c r="C6" s="10">
        <v>72</v>
      </c>
      <c r="D6" s="10">
        <v>217</v>
      </c>
      <c r="E6" s="10">
        <v>25</v>
      </c>
      <c r="F6" s="10">
        <v>15</v>
      </c>
      <c r="G6" s="10">
        <v>0</v>
      </c>
      <c r="H6" s="10">
        <v>11</v>
      </c>
      <c r="I6" s="11">
        <v>4500</v>
      </c>
      <c r="J6" s="11">
        <v>6590</v>
      </c>
      <c r="K6" s="10">
        <v>0</v>
      </c>
      <c r="L6" s="10">
        <v>0</v>
      </c>
      <c r="M6" s="10">
        <v>0</v>
      </c>
      <c r="N6" s="11">
        <v>260269.15</v>
      </c>
    </row>
    <row r="7" spans="1:14" s="3" customFormat="1" ht="15.4" thickBot="1" x14ac:dyDescent="0.5">
      <c r="A7" s="6" t="s">
        <v>16</v>
      </c>
      <c r="B7" s="7">
        <v>380</v>
      </c>
      <c r="C7" s="8">
        <v>134</v>
      </c>
      <c r="D7" s="8">
        <v>246</v>
      </c>
      <c r="E7" s="8">
        <v>40</v>
      </c>
      <c r="F7" s="8">
        <v>17</v>
      </c>
      <c r="G7" s="8">
        <v>0</v>
      </c>
      <c r="H7" s="8">
        <v>18</v>
      </c>
      <c r="I7" s="8">
        <v>22950</v>
      </c>
      <c r="J7" s="8">
        <v>16570</v>
      </c>
      <c r="K7" s="8">
        <v>36</v>
      </c>
      <c r="L7" s="15">
        <v>1885779.41</v>
      </c>
      <c r="M7" s="8">
        <v>192470</v>
      </c>
      <c r="N7" s="8">
        <v>128202</v>
      </c>
    </row>
    <row r="8" spans="1:14" s="3" customFormat="1" ht="15.4" thickBot="1" x14ac:dyDescent="0.5">
      <c r="A8" s="6" t="s">
        <v>17</v>
      </c>
      <c r="B8" s="12">
        <v>155</v>
      </c>
      <c r="C8" s="13">
        <v>74</v>
      </c>
      <c r="D8" s="13">
        <v>81</v>
      </c>
      <c r="E8" s="13">
        <v>49</v>
      </c>
      <c r="F8" s="13">
        <v>2</v>
      </c>
      <c r="G8" s="13">
        <v>1</v>
      </c>
      <c r="H8" s="13">
        <v>3</v>
      </c>
      <c r="I8" s="13">
        <v>7200</v>
      </c>
      <c r="J8" s="13">
        <v>2400</v>
      </c>
      <c r="K8" s="13">
        <v>0</v>
      </c>
      <c r="L8" s="13">
        <v>0</v>
      </c>
      <c r="M8" s="13">
        <v>0</v>
      </c>
      <c r="N8" s="14">
        <v>30141.360000000001</v>
      </c>
    </row>
    <row r="9" spans="1:14" s="3" customFormat="1" ht="15.4" thickBot="1" x14ac:dyDescent="0.5">
      <c r="A9" s="6" t="s">
        <v>18</v>
      </c>
      <c r="B9" s="17">
        <f t="shared" ref="B9:N9" si="0">SUM(B5:B8)</f>
        <v>1096</v>
      </c>
      <c r="C9" s="17">
        <f t="shared" si="0"/>
        <v>310</v>
      </c>
      <c r="D9" s="17">
        <f t="shared" si="0"/>
        <v>786</v>
      </c>
      <c r="E9" s="17">
        <f t="shared" si="0"/>
        <v>234</v>
      </c>
      <c r="F9" s="17">
        <f t="shared" si="0"/>
        <v>38</v>
      </c>
      <c r="G9" s="17">
        <f t="shared" si="0"/>
        <v>1</v>
      </c>
      <c r="H9" s="17">
        <f t="shared" si="0"/>
        <v>34</v>
      </c>
      <c r="I9" s="18">
        <f t="shared" si="0"/>
        <v>34950</v>
      </c>
      <c r="J9" s="18">
        <f t="shared" si="0"/>
        <v>26243.62</v>
      </c>
      <c r="K9" s="17">
        <f t="shared" si="0"/>
        <v>39</v>
      </c>
      <c r="L9" s="18">
        <f t="shared" si="0"/>
        <v>1966799.93</v>
      </c>
      <c r="M9" s="18">
        <f t="shared" si="0"/>
        <v>234945.04</v>
      </c>
      <c r="N9" s="18">
        <f t="shared" si="0"/>
        <v>620291.48</v>
      </c>
    </row>
  </sheetData>
  <mergeCells count="1">
    <mergeCell ref="A2:N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2023-11-07T06:56:05Z</cp:lastPrinted>
  <dcterms:created xsi:type="dcterms:W3CDTF">2021-10-15T07:08:32Z</dcterms:created>
  <dcterms:modified xsi:type="dcterms:W3CDTF">2023-11-09T08:29:43Z</dcterms:modified>
</cp:coreProperties>
</file>